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<sst xmlns="http://schemas.openxmlformats.org/spreadsheetml/2006/main" count="46" uniqueCount="46">
  <si>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10 GOOG + 10 MSFT + 10 YHOO = ? HUMET</t>
  </si>
  <si>
    <r>
      <rPr>
        <b/>
        <u val="single"/>
        <sz val="12"/>
        <color indexed="12"/>
        <rFont val="Verdana"/>
        <family val="2"/>
      </rPr>
      <t>Budapest Stock Exchange Pharmaceuticals Sector: HUMET Trade, Research and Development Company Limited by Shares</t>
    </r>
  </si>
  <si>
    <r>
      <rPr>
        <b/>
        <u val="single"/>
        <sz val="12"/>
        <color indexed="12"/>
        <rFont val="Verdana"/>
        <family val="2"/>
      </rPr>
      <t>http://www.bet.hu/onlinesz/10004878.html?ptype=STOCK&amp;pticker=HUMET&amp;stock_id=HUMET&amp;uio=4LONG4MV587R2005W01Q13Z114R32U06761E54T05guest</t>
    </r>
  </si>
  <si>
    <r>
      <rPr>
        <b/>
        <u val="single"/>
        <sz val="12"/>
        <color indexed="12"/>
        <rFont val="Verdana"/>
        <family val="2"/>
      </rPr>
      <t>http://www.bet.hu/onlinesz/10004878.html?ptype=STOCK&amp;pticker=HUMET&amp;stock_id=HUMET&amp;uio=4LONG4MV587R2005W01Q13Z114R32U06761E54T05guest</t>
    </r>
  </si>
  <si>
    <r>
      <rPr>
        <b/>
        <u val="single"/>
        <sz val="12"/>
        <color indexed="12"/>
        <rFont val="Verdana"/>
        <family val="2"/>
      </rPr>
      <t>http://www.bet.hu/onlinesz/10004878.html?ptype=STOCK&amp;pticker=HUMET&amp;stock_id=HUMET&amp;uio=4LONG4MV587R2005W01Q13Z114R32U06761E54T05guest</t>
    </r>
  </si>
  <si>
    <r>
      <rPr>
        <b/>
        <u val="single"/>
        <sz val="12"/>
        <color indexed="12"/>
        <rFont val="Verdana"/>
        <family val="2"/>
      </rPr>
      <t>http://www.bet.hu/onlinesz/10004878.html?ptype=STOCK&amp;pticker=HUMET&amp;stock_id=HUMET&amp;uio=4LONG4MV587R2005W01Q13Z114R32U06761E54T05guest</t>
    </r>
  </si>
  <si>
    <r>
      <rPr>
        <b/>
        <u val="single"/>
        <sz val="12"/>
        <color indexed="12"/>
        <rFont val="Verdana"/>
        <family val="2"/>
      </rPr>
      <t>http://www.bet.hu/onlinesz/10004878.html?ptype=STOCK&amp;pticker=HUMET&amp;stock_id=HUMET&amp;uio=4LONG4MV587R2005W01Q13Z114R32U06761E54T05guest</t>
    </r>
  </si>
  <si>
    <r>
      <rPr>
        <b/>
        <u val="single"/>
        <sz val="12"/>
        <color indexed="12"/>
        <rFont val="Verdana"/>
        <family val="2"/>
      </rPr>
      <t>http://www.bet.hu/onlinesz/10004878.html?ptype=STOCK&amp;pticker=HUMET&amp;stock_id=HUMET&amp;uio=4LONG4MV587R2005W01Q13Z114R32U06761E54T05guest</t>
    </r>
  </si>
  <si>
    <r>
      <rPr>
        <b/>
        <u val="single"/>
        <sz val="12"/>
        <color indexed="12"/>
        <rFont val="Verdana"/>
        <family val="2"/>
      </rPr>
      <t>http://www.bet.hu/onlinesz/10004878.html?ptype=STOCK&amp;pticker=HUMET&amp;stock_id=HUMET&amp;uio=4LONG4MV587R2005W01Q13Z114R32U06761E54T05guest</t>
    </r>
  </si>
  <si>
    <r>
      <rPr>
        <b/>
        <u val="single"/>
        <sz val="12"/>
        <color indexed="12"/>
        <rFont val="Verdana"/>
        <family val="2"/>
      </rPr>
      <t>http://www.bet.hu/onlinesz/10004878.html?ptype=STOCK&amp;pticker=HUMET&amp;stock_id=HUMET&amp;uio=4LONG4MV587R2005W01Q13Z114R32U06761E54T05guest</t>
    </r>
  </si>
  <si>
    <r>
      <rPr>
        <b/>
        <u val="single"/>
        <sz val="12"/>
        <color indexed="12"/>
        <rFont val="Verdana"/>
        <family val="2"/>
      </rPr>
      <t>http://www.bet.hu/onlinesz/10004878.html?ptype=STOCK&amp;pticker=HUMET&amp;stock_id=HUMET&amp;uio=4LONG4MV587R2005W01Q13Z114R32U06761E54T05guest</t>
    </r>
  </si>
  <si>
    <r>
      <rPr>
        <b/>
        <u val="single"/>
        <sz val="12"/>
        <color indexed="12"/>
        <rFont val="Verdana"/>
        <family val="2"/>
      </rPr>
      <t>http://www.bet.hu/onlinesz/10004878.html?ptype=STOCK&amp;pticker=HUMET&amp;stock_id=HUMET&amp;uio=4LONG4MV587R2005W01Q13Z114R32U06761E54T05guest</t>
    </r>
  </si>
  <si>
    <r>
      <rPr>
        <b/>
        <u val="single"/>
        <sz val="12"/>
        <color indexed="12"/>
        <rFont val="Verdana"/>
        <family val="2"/>
      </rPr>
      <t>http://www.bet.hu/onlinesz/10004878.html?ptype=STOCK&amp;pticker=HUMET&amp;stock_id=HUMET&amp;uio=4LONG4MV587R2005W01Q13Z114R32U06761E54T05guest</t>
    </r>
  </si>
  <si>
    <r>
      <rPr>
        <b/>
        <u val="single"/>
        <sz val="12"/>
        <color indexed="12"/>
        <rFont val="Verdana"/>
        <family val="2"/>
      </rPr>
      <t>http://www.bet.hu/onlinesz/10004878.html?ptype=STOCK&amp;pticker=HUMET&amp;stock_id=HUMET&amp;uio=4LONG4MV587R2005W01Q13Z114R32U06761E54T05guest</t>
    </r>
  </si>
  <si>
    <r>
      <rPr>
        <b/>
        <u val="single"/>
        <sz val="12"/>
        <color indexed="12"/>
        <rFont val="Verdana"/>
        <family val="2"/>
      </rPr>
      <t>Budapest Stock Exchange</t>
    </r>
  </si>
  <si>
    <r>
      <rPr>
        <b/>
        <u val="single"/>
        <sz val="12"/>
        <color indexed="12"/>
        <rFont val="Verdana"/>
        <family val="2"/>
      </rPr>
      <t>http://www.bet.hu/onlinesz/10003303.html?uio=4LONG4MV587R2005W01Q13Z114R32U06761E54T05guest</t>
    </r>
  </si>
  <si>
    <r>
      <rPr>
        <b/>
        <u val="single"/>
        <sz val="12"/>
        <color indexed="12"/>
        <rFont val="Verdana"/>
        <family val="2"/>
      </rPr>
      <t>http://www.bet.hu/onlinesz/10003303.html?uio=4LONG4MV587R2005W01Q13Z114R32U06761E54T05guest</t>
    </r>
  </si>
  <si>
    <r>
      <rPr>
        <b/>
        <u val="single"/>
        <sz val="12"/>
        <color indexed="12"/>
        <rFont val="Verdana"/>
        <family val="2"/>
      </rPr>
      <t>http://www.bet.hu/onlinesz/10003303.html?uio=4LONG4MV587R2005W01Q13Z114R32U06761E54T05guest</t>
    </r>
  </si>
  <si>
    <r>
      <rPr>
        <b/>
        <u val="single"/>
        <sz val="12"/>
        <color indexed="12"/>
        <rFont val="Verdana"/>
        <family val="2"/>
      </rPr>
      <t>http://www.bet.hu/onlinesz/10003303.html?uio=4LONG4MV587R2005W01Q13Z114R32U06761E54T05guest</t>
    </r>
  </si>
  <si>
    <r>
      <rPr>
        <b/>
        <u val="single"/>
        <sz val="12"/>
        <color indexed="12"/>
        <rFont val="Verdana"/>
        <family val="2"/>
      </rPr>
      <t>http://www.bet.hu/onlinesz/10003303.html?uio=4LONG4MV587R2005W01Q13Z114R32U06761E54T05guest</t>
    </r>
  </si>
  <si>
    <r>
      <rPr>
        <b/>
        <u val="single"/>
        <sz val="12"/>
        <color indexed="12"/>
        <rFont val="Verdana"/>
        <family val="2"/>
      </rPr>
      <t>http://www.bet.hu/onlinesz/10003303.html?uio=4LONG4MV587R2005W01Q13Z114R32U06761E54T05guest</t>
    </r>
  </si>
  <si>
    <r>
      <rPr>
        <b/>
        <u val="single"/>
        <sz val="12"/>
        <color indexed="12"/>
        <rFont val="Verdana"/>
        <family val="2"/>
      </rPr>
      <t>http://www.bet.hu/onlinesz/10003303.html?uio=4LONG4MV587R2005W01Q13Z114R32U06761E54T05guest</t>
    </r>
  </si>
  <si>
    <r>
      <rPr>
        <b/>
        <u val="single"/>
        <sz val="12"/>
        <color indexed="12"/>
        <rFont val="Verdana"/>
        <family val="2"/>
      </rPr>
      <t>http://www.bet.hu/onlinesz/10003303.html?uio=4LONG4MV587R2005W01Q13Z114R32U06761E54T05guest</t>
    </r>
  </si>
  <si>
    <r>
      <rPr>
        <b/>
        <u val="single"/>
        <sz val="12"/>
        <color indexed="12"/>
        <rFont val="Verdana"/>
        <family val="2"/>
      </rPr>
      <t>http://www.bet.hu/onlinesz/10003303.html?uio=4LONG4MV587R2005W01Q13Z114R32U06761E54T05guest</t>
    </r>
  </si>
  <si>
    <r>
      <rPr>
        <b/>
        <u val="single"/>
        <sz val="12"/>
        <color indexed="12"/>
        <rFont val="Verdana"/>
        <family val="2"/>
      </rPr>
      <t>http://www.bet.hu/onlinesz/10003303.html?uio=4LONG4MV587R2005W01Q13Z114R32U06761E54T05guest</t>
    </r>
  </si>
  <si>
    <r>
      <rPr>
        <b/>
        <u val="single"/>
        <sz val="12"/>
        <color indexed="12"/>
        <rFont val="Verdana"/>
        <family val="2"/>
      </rPr>
      <t>http://www.bet.hu/onlinesz/10003303.html?uio=4LONG4MV587R2005W01Q13Z114R32U06761E54T05guest</t>
    </r>
  </si>
  <si>
    <r>
      <rPr>
        <b/>
        <u val="single"/>
        <sz val="12"/>
        <color indexed="12"/>
        <rFont val="Verdana"/>
        <family val="2"/>
      </rPr>
      <t>http://www.bet.hu/onlinesz/10003303.html?uio=4LONG4MV587R2005W01Q13Z114R32U06761E54T05guest</t>
    </r>
  </si>
  <si>
    <r>
      <rPr>
        <b/>
        <u val="single"/>
        <sz val="12"/>
        <color indexed="12"/>
        <rFont val="Verdana"/>
        <family val="2"/>
      </rPr>
      <t>1 GOOG = $</t>
    </r>
  </si>
  <si>
    <t>GOOG =$</t>
  </si>
  <si>
    <t xml:space="preserve">10 GOOG = </t>
  </si>
  <si>
    <t>HUMET</t>
  </si>
  <si>
    <r>
      <rPr>
        <b/>
        <u val="single"/>
        <sz val="12"/>
        <color indexed="12"/>
        <rFont val="Verdana"/>
        <family val="2"/>
      </rPr>
      <t>1 MSFT = $</t>
    </r>
  </si>
  <si>
    <t>MSFT =$</t>
  </si>
  <si>
    <t>10 MSFT =</t>
  </si>
  <si>
    <t>HUMET</t>
  </si>
  <si>
    <r>
      <rPr>
        <b/>
        <u val="single"/>
        <sz val="12"/>
        <color indexed="12"/>
        <rFont val="Verdana"/>
        <family val="2"/>
      </rPr>
      <t>1 YHOO = $</t>
    </r>
  </si>
  <si>
    <t>YHOO =$</t>
  </si>
  <si>
    <t>10 YHOO =</t>
  </si>
  <si>
    <t>HUMET</t>
  </si>
  <si>
    <t>10 GOOG + 10 MSFT + 10 YHOO = $</t>
  </si>
  <si>
    <t>10 GOOG + 10 MSFT + 10 YHOO =</t>
  </si>
  <si>
    <t>HUMET</t>
  </si>
  <si>
    <r>
      <rPr>
        <b/>
        <u val="single"/>
        <sz val="12"/>
        <color indexed="12"/>
        <rFont val="Verdana"/>
        <family val="2"/>
      </rPr>
      <t>1 HUMET = HUF</t>
    </r>
  </si>
  <si>
    <r>
      <rPr>
        <b/>
        <u val="single"/>
        <sz val="12"/>
        <color indexed="12"/>
        <rFont val="Verdana"/>
        <family val="2"/>
      </rPr>
      <t>$1 = HUF</t>
    </r>
  </si>
  <si>
    <t>1 HUMET = $</t>
  </si>
  <si>
    <t>1000 HUMET = $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</si>
</sst>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"/>
    <numFmt numFmtId="165" formatCode="0"/>
    <numFmt numFmtId="166" formatCode="0.00"/>
    <numFmt numFmtId="167" formatCode="0.000000"/>
  </numFmts>
  <fonts count="6">
    <font>
      <sz val="10"/>
      <name val="Arial"/>
      <family val="0"/>
    </font>
    <font>
      <b/>
      <sz val="12"/>
      <color indexed="25"/>
      <name val="Verdana"/>
      <family val="2"/>
    </font>
    <font>
      <b/>
      <u val="single"/>
      <sz val="12"/>
      <color indexed="25"/>
      <name val="Verdana"/>
      <family val="2"/>
    </font>
    <font>
      <b/>
      <u val="single"/>
      <sz val="12"/>
      <color indexed="12"/>
      <name val="Verdana"/>
      <family val="2"/>
    </font>
    <font>
      <b/>
      <sz val="12"/>
      <color indexed="20"/>
      <name val="Verdana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2" borderId="0" xfId="0" applyFont="1" applyFill="1" applyBorder="1" applyAlignment="1">
      <alignment horizontal="left"/>
    </xf>
    <xf numFmtId="164" fontId="1" fillId="2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2" fillId="2" borderId="0" xfId="0" applyNumberFormat="1" applyFont="1" applyFill="1" applyBorder="1" applyAlignment="1" applyProtection="1">
      <alignment horizontal="left"/>
      <protection/>
    </xf>
    <xf numFmtId="164" fontId="2" fillId="2" borderId="0" xfId="0" applyNumberFormat="1" applyFont="1" applyFill="1" applyBorder="1" applyAlignment="1" applyProtection="1">
      <alignment/>
      <protection/>
    </xf>
    <xf numFmtId="165" fontId="1" fillId="2" borderId="0" xfId="0" applyNumberFormat="1" applyFont="1" applyFill="1" applyBorder="1" applyAlignment="1">
      <alignment/>
    </xf>
    <xf numFmtId="166" fontId="1" fillId="2" borderId="0" xfId="0" applyNumberFormat="1" applyFont="1" applyFill="1" applyBorder="1" applyAlignment="1">
      <alignment/>
    </xf>
    <xf numFmtId="164" fontId="1" fillId="2" borderId="1" xfId="0" applyFont="1" applyFill="1" applyBorder="1" applyAlignment="1">
      <alignment horizontal="right"/>
    </xf>
    <xf numFmtId="164" fontId="1" fillId="2" borderId="2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0" fillId="0" borderId="2" xfId="0" applyFont="1" applyBorder="1" applyAlignment="1">
      <alignment/>
    </xf>
    <xf numFmtId="167" fontId="1" fillId="2" borderId="0" xfId="0" applyNumberFormat="1" applyFont="1" applyFill="1" applyBorder="1" applyAlignment="1">
      <alignment/>
    </xf>
    <xf numFmtId="166" fontId="1" fillId="2" borderId="3" xfId="0" applyNumberFormat="1" applyFont="1" applyFill="1" applyBorder="1" applyAlignment="1">
      <alignment horizontal="right"/>
    </xf>
    <xf numFmtId="164" fontId="4" fillId="2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 applyProtection="1">
      <alignment horizontal="center"/>
      <protection/>
    </xf>
    <xf numFmtId="164" fontId="5" fillId="2" borderId="0" xfId="0" applyNumberFormat="1" applyFont="1" applyFill="1" applyBorder="1" applyAlignment="1" applyProtection="1">
      <alignment/>
      <protection/>
    </xf>
    <xf numFmtId="165" fontId="0" fillId="2" borderId="0" xfId="0" applyNumberFormat="1" applyFont="1" applyFill="1" applyBorder="1" applyAlignment="1">
      <alignment/>
    </xf>
    <xf numFmtId="164" fontId="0" fillId="2" borderId="0" xfId="0" applyFont="1" applyFill="1" applyBorder="1" applyAlignment="1">
      <alignment horizontal="right"/>
    </xf>
    <xf numFmtId="164" fontId="0" fillId="2" borderId="0" xfId="0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 applyProtection="1">
      <alignment/>
      <protection/>
    </xf>
    <xf numFmtId="164" fontId="0" fillId="2" borderId="0" xfId="0" applyFont="1" applyFill="1" applyBorder="1" applyAlignment="1">
      <alignment horizontal="left"/>
    </xf>
    <xf numFmtId="166" fontId="0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t.hu/onlinesz/10004878.html?ptype=STOCK&amp;pticker=HUMET&amp;stock_id=HUMET&amp;uio=4LONG4MV587R2005W01Q13Z114R32U06761E54T05guest" TargetMode="External" /><Relationship Id="rId2" Type="http://schemas.openxmlformats.org/officeDocument/2006/relationships/hyperlink" Target="http://www.bet.hu/onlinesz/10004878.html?ptype=STOCK&amp;pticker=HUMET&amp;stock_id=HUMET&amp;uio=4LONG4MV587R2005W01Q13Z114R32U06761E54T05guest" TargetMode="External" /><Relationship Id="rId3" Type="http://schemas.openxmlformats.org/officeDocument/2006/relationships/hyperlink" Target="http://www.bet.hu/onlinesz/10004878.html?ptype=STOCK&amp;pticker=HUMET&amp;stock_id=HUMET&amp;uio=4LONG4MV587R2005W01Q13Z114R32U06761E54T05guest" TargetMode="External" /><Relationship Id="rId4" Type="http://schemas.openxmlformats.org/officeDocument/2006/relationships/hyperlink" Target="http://www.bet.hu/onlinesz/10004878.html?ptype=STOCK&amp;pticker=HUMET&amp;stock_id=HUMET&amp;uio=4LONG4MV587R2005W01Q13Z114R32U06761E54T05guest" TargetMode="External" /><Relationship Id="rId5" Type="http://schemas.openxmlformats.org/officeDocument/2006/relationships/hyperlink" Target="http://www.bet.hu/onlinesz/10004878.html?ptype=STOCK&amp;pticker=HUMET&amp;stock_id=HUMET&amp;uio=4LONG4MV587R2005W01Q13Z114R32U06761E54T05guest" TargetMode="External" /><Relationship Id="rId6" Type="http://schemas.openxmlformats.org/officeDocument/2006/relationships/hyperlink" Target="http://www.bet.hu/onlinesz/10004878.html?ptype=STOCK&amp;pticker=HUMET&amp;stock_id=HUMET&amp;uio=4LONG4MV587R2005W01Q13Z114R32U06761E54T05guest" TargetMode="External" /><Relationship Id="rId7" Type="http://schemas.openxmlformats.org/officeDocument/2006/relationships/hyperlink" Target="http://www.bet.hu/onlinesz/10004878.html?ptype=STOCK&amp;pticker=HUMET&amp;stock_id=HUMET&amp;uio=4LONG4MV587R2005W01Q13Z114R32U06761E54T05guest" TargetMode="External" /><Relationship Id="rId8" Type="http://schemas.openxmlformats.org/officeDocument/2006/relationships/hyperlink" Target="http://www.bet.hu/onlinesz/10004878.html?ptype=STOCK&amp;pticker=HUMET&amp;stock_id=HUMET&amp;uio=4LONG4MV587R2005W01Q13Z114R32U06761E54T05guest" TargetMode="External" /><Relationship Id="rId9" Type="http://schemas.openxmlformats.org/officeDocument/2006/relationships/hyperlink" Target="http://www.bet.hu/onlinesz/10004878.html?ptype=STOCK&amp;pticker=HUMET&amp;stock_id=HUMET&amp;uio=4LONG4MV587R2005W01Q13Z114R32U06761E54T05guest" TargetMode="External" /><Relationship Id="rId10" Type="http://schemas.openxmlformats.org/officeDocument/2006/relationships/hyperlink" Target="http://www.bet.hu/onlinesz/10004878.html?ptype=STOCK&amp;pticker=HUMET&amp;stock_id=HUMET&amp;uio=4LONG4MV587R2005W01Q13Z114R32U06761E54T05guest" TargetMode="External" /><Relationship Id="rId11" Type="http://schemas.openxmlformats.org/officeDocument/2006/relationships/hyperlink" Target="http://www.bet.hu/onlinesz/10004878.html?ptype=STOCK&amp;pticker=HUMET&amp;stock_id=HUMET&amp;uio=4LONG4MV587R2005W01Q13Z114R32U06761E54T05guest" TargetMode="External" /><Relationship Id="rId12" Type="http://schemas.openxmlformats.org/officeDocument/2006/relationships/hyperlink" Target="http://www.bet.hu/onlinesz/10004878.html?ptype=STOCK&amp;pticker=HUMET&amp;stock_id=HUMET&amp;uio=4LONG4MV587R2005W01Q13Z114R32U06761E54T05guest" TargetMode="External" /><Relationship Id="rId13" Type="http://schemas.openxmlformats.org/officeDocument/2006/relationships/hyperlink" Target="http://www.bet.hu/onlinesz/10004878.html?ptype=STOCK&amp;pticker=HUMET&amp;stock_id=HUMET&amp;uio=4LONG4MV587R2005W01Q13Z114R32U06761E54T05guest" TargetMode="External" /><Relationship Id="rId14" Type="http://schemas.openxmlformats.org/officeDocument/2006/relationships/hyperlink" Target="http://www.bet.hu/onlinesz/10003303.html?uio=4LONG4MV587R2005W01Q13Z114R32U06761E54T05guest" TargetMode="External" /><Relationship Id="rId15" Type="http://schemas.openxmlformats.org/officeDocument/2006/relationships/hyperlink" Target="http://www.bet.hu/onlinesz/10003303.html?uio=4LONG4MV587R2005W01Q13Z114R32U06761E54T05guest" TargetMode="External" /><Relationship Id="rId16" Type="http://schemas.openxmlformats.org/officeDocument/2006/relationships/hyperlink" Target="http://www.bet.hu/onlinesz/10003303.html?uio=4LONG4MV587R2005W01Q13Z114R32U06761E54T05guest" TargetMode="External" /><Relationship Id="rId17" Type="http://schemas.openxmlformats.org/officeDocument/2006/relationships/hyperlink" Target="http://www.bet.hu/onlinesz/10003303.html?uio=4LONG4MV587R2005W01Q13Z114R32U06761E54T05guest" TargetMode="External" /><Relationship Id="rId18" Type="http://schemas.openxmlformats.org/officeDocument/2006/relationships/hyperlink" Target="http://www.bet.hu/onlinesz/10003303.html?uio=4LONG4MV587R2005W01Q13Z114R32U06761E54T05guest" TargetMode="External" /><Relationship Id="rId19" Type="http://schemas.openxmlformats.org/officeDocument/2006/relationships/hyperlink" Target="http://www.bet.hu/onlinesz/10003303.html?uio=4LONG4MV587R2005W01Q13Z114R32U06761E54T05guest" TargetMode="External" /><Relationship Id="rId20" Type="http://schemas.openxmlformats.org/officeDocument/2006/relationships/hyperlink" Target="http://www.bet.hu/onlinesz/10003303.html?uio=4LONG4MV587R2005W01Q13Z114R32U06761E54T05guest" TargetMode="External" /><Relationship Id="rId21" Type="http://schemas.openxmlformats.org/officeDocument/2006/relationships/hyperlink" Target="http://www.bet.hu/onlinesz/10003303.html?uio=4LONG4MV587R2005W01Q13Z114R32U06761E54T05guest" TargetMode="External" /><Relationship Id="rId22" Type="http://schemas.openxmlformats.org/officeDocument/2006/relationships/hyperlink" Target="http://www.bet.hu/onlinesz/10003303.html?uio=4LONG4MV587R2005W01Q13Z114R32U06761E54T05guest" TargetMode="External" /><Relationship Id="rId23" Type="http://schemas.openxmlformats.org/officeDocument/2006/relationships/hyperlink" Target="http://www.bet.hu/onlinesz/10003303.html?uio=4LONG4MV587R2005W01Q13Z114R32U06761E54T05guest" TargetMode="External" /><Relationship Id="rId24" Type="http://schemas.openxmlformats.org/officeDocument/2006/relationships/hyperlink" Target="http://www.bet.hu/onlinesz/10003303.html?uio=4LONG4MV587R2005W01Q13Z114R32U06761E54T05guest" TargetMode="External" /><Relationship Id="rId25" Type="http://schemas.openxmlformats.org/officeDocument/2006/relationships/hyperlink" Target="http://www.bet.hu/onlinesz/10003303.html?uio=4LONG4MV587R2005W01Q13Z114R32U06761E54T05guest" TargetMode="External" /><Relationship Id="rId26" Type="http://schemas.openxmlformats.org/officeDocument/2006/relationships/hyperlink" Target="http://www.bet.hu/onlinesz/10003303.html?uio=4LONG4MV587R2005W01Q13Z114R32U06761E54T05guest" TargetMode="External" /><Relationship Id="rId27" Type="http://schemas.openxmlformats.org/officeDocument/2006/relationships/hyperlink" Target="http://quotes.nasdaq.com/asp/summaryquote.asp?mode=&amp;page=&amp;symbol=GOOG&amp;symbol=&amp;symbol=&amp;symbol=&amp;symbol=&amp;symbol=&amp;symbol=&amp;symbol=&amp;symbol=&amp;symbol=&amp;selected=GOOG&amp;FormType=&amp;kind=&amp;Leap=&amp;mkttype=&amp;sel=summaryquote&amp;userinput=&amp;x=7&amp;y=8" TargetMode="External" /><Relationship Id="rId28" Type="http://schemas.openxmlformats.org/officeDocument/2006/relationships/hyperlink" Target="http://quotes.nasdaq.com/quote.dll?page=multi&amp;mode=stock&amp;symbol=MSFT&amp;symbol=&amp;symbol=&amp;symbol=&amp;symbol=&amp;symbol=&amp;symbol=&amp;symbol=&amp;symbol=&amp;symbol=&amp;multi.x=31&amp;multi.y=6" TargetMode="External" /><Relationship Id="rId29" Type="http://schemas.openxmlformats.org/officeDocument/2006/relationships/hyperlink" Target="http://quotes.nasdaq.com/quote.dll?page=multi&amp;mode=stock&amp;symbol=YHOO&amp;symbol=&amp;symbol=&amp;symbol=&amp;symbol=&amp;symbol=&amp;symbol=&amp;symbol=&amp;symbol=&amp;symbol=&amp;multi.x=46&amp;multi.y=8" TargetMode="External" /><Relationship Id="rId30" Type="http://schemas.openxmlformats.org/officeDocument/2006/relationships/hyperlink" Target="http://www.bet.hu/onlinesz/10004878.html?ptype=STOCK&amp;pticker=HUMET&amp;stock_id=HUMET&amp;uio=4LONG9BWJSAE2005K02807A212F39732KO5K5MS05guest" TargetMode="External" /><Relationship Id="rId31" Type="http://schemas.openxmlformats.org/officeDocument/2006/relationships/hyperlink" Target="http://english.mnb.hu/engine.aspx?page=napiarfolyamo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1" customWidth="1"/>
    <col min="2" max="2" width="18.28125" style="1" customWidth="1"/>
    <col min="3" max="3" width="5.28125" style="1" customWidth="1"/>
    <col min="4" max="4" width="4.140625" style="1" customWidth="1"/>
    <col min="5" max="5" width="21.57421875" style="1" customWidth="1"/>
    <col min="6" max="6" width="11.57421875" style="1" customWidth="1"/>
    <col min="7" max="7" width="4.28125" style="1" customWidth="1"/>
    <col min="8" max="8" width="11.57421875" style="1" customWidth="1"/>
    <col min="9" max="10" width="9.00390625" style="1" customWidth="1"/>
    <col min="11" max="11" width="17.8515625" style="1" customWidth="1"/>
    <col min="12" max="12" width="9.00390625" style="1" customWidth="1"/>
    <col min="13" max="13" width="11.00390625" style="1" customWidth="1"/>
    <col min="14" max="256" width="9.00390625" style="1" customWidth="1"/>
  </cols>
  <sheetData>
    <row r="1" spans="1:19" s="1" customFormat="1" ht="15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</row>
    <row r="2" spans="1:19" s="1" customFormat="1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</row>
    <row r="3" spans="1:19" s="1" customFormat="1" ht="1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4"/>
      <c r="O3" s="4"/>
      <c r="P3" s="4"/>
      <c r="Q3" s="4"/>
      <c r="R3" s="4"/>
      <c r="S3" s="4"/>
    </row>
    <row r="4" spans="1:19" s="1" customFormat="1" ht="12.75" hidden="1">
      <c r="A4" s="5" t="s">
        <v>14</v>
      </c>
      <c r="B4" s="5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4"/>
      <c r="O4" s="4"/>
      <c r="P4" s="4"/>
      <c r="Q4" s="4"/>
      <c r="R4" s="4"/>
      <c r="S4" s="4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  <c r="R5" s="4"/>
      <c r="S5" s="4"/>
    </row>
    <row r="6" spans="1:19" s="1" customFormat="1" ht="15">
      <c r="A6" s="6" t="s">
        <v>27</v>
      </c>
      <c r="B6" s="3">
        <v>187.98</v>
      </c>
      <c r="C6" s="3"/>
      <c r="D6" s="3">
        <v>10</v>
      </c>
      <c r="E6" s="3" t="s">
        <v>28</v>
      </c>
      <c r="F6" s="3">
        <f>B6*D6</f>
        <v>1879.8</v>
      </c>
      <c r="G6" s="3"/>
      <c r="H6" s="3"/>
      <c r="I6" s="3"/>
      <c r="J6" s="3"/>
      <c r="K6" s="3" t="s">
        <v>29</v>
      </c>
      <c r="L6" s="7">
        <f>F6/B12</f>
        <v>11835.60972413793</v>
      </c>
      <c r="M6" s="3" t="s">
        <v>30</v>
      </c>
      <c r="N6" s="4"/>
      <c r="O6" s="4"/>
      <c r="P6" s="4"/>
      <c r="Q6" s="4"/>
      <c r="R6" s="4"/>
      <c r="S6" s="4"/>
    </row>
    <row r="7" spans="1:19" s="1" customFormat="1" ht="15">
      <c r="A7" s="6" t="s">
        <v>31</v>
      </c>
      <c r="B7" s="3">
        <v>25.16</v>
      </c>
      <c r="C7" s="3"/>
      <c r="D7" s="3">
        <v>10</v>
      </c>
      <c r="E7" s="3" t="s">
        <v>32</v>
      </c>
      <c r="F7" s="3">
        <f>B7*D7</f>
        <v>251.6</v>
      </c>
      <c r="G7" s="3"/>
      <c r="H7" s="3"/>
      <c r="I7" s="3"/>
      <c r="J7" s="3"/>
      <c r="K7" s="3" t="s">
        <v>33</v>
      </c>
      <c r="L7" s="7">
        <f>F7/B12</f>
        <v>1584.1256551724139</v>
      </c>
      <c r="M7" s="3" t="s">
        <v>34</v>
      </c>
      <c r="N7" s="4"/>
      <c r="O7" s="4"/>
      <c r="P7" s="4"/>
      <c r="Q7" s="4"/>
      <c r="R7" s="4"/>
      <c r="S7" s="4"/>
    </row>
    <row r="8" spans="1:19" s="1" customFormat="1" ht="15">
      <c r="A8" s="6" t="s">
        <v>35</v>
      </c>
      <c r="B8" s="8">
        <v>32.23</v>
      </c>
      <c r="C8" s="3"/>
      <c r="D8" s="3">
        <v>10</v>
      </c>
      <c r="E8" s="3" t="s">
        <v>36</v>
      </c>
      <c r="F8" s="3">
        <f>B8*D8</f>
        <v>322.29999999999995</v>
      </c>
      <c r="G8" s="3"/>
      <c r="H8" s="3"/>
      <c r="I8" s="3"/>
      <c r="J8" s="3"/>
      <c r="K8" s="3" t="s">
        <v>37</v>
      </c>
      <c r="L8" s="7">
        <f>F8/B12</f>
        <v>2029.2674827586204</v>
      </c>
      <c r="M8" s="3" t="s">
        <v>38</v>
      </c>
      <c r="N8" s="4"/>
      <c r="O8" s="4"/>
      <c r="P8" s="4"/>
      <c r="Q8" s="4"/>
      <c r="R8" s="4"/>
      <c r="S8" s="4"/>
    </row>
    <row r="9" spans="1:19" s="14" customFormat="1" ht="15">
      <c r="A9" s="9" t="s">
        <v>39</v>
      </c>
      <c r="B9" s="9"/>
      <c r="C9" s="9"/>
      <c r="D9" s="9"/>
      <c r="E9" s="9"/>
      <c r="F9" s="10">
        <f>SUM(F6:F8)</f>
        <v>2453.7</v>
      </c>
      <c r="G9" s="10"/>
      <c r="H9" s="11" t="s">
        <v>40</v>
      </c>
      <c r="I9" s="11"/>
      <c r="J9" s="11"/>
      <c r="K9" s="11"/>
      <c r="L9" s="12">
        <f>SUM(L6:L8)</f>
        <v>15449.002862068965</v>
      </c>
      <c r="M9" s="10" t="s">
        <v>41</v>
      </c>
      <c r="N9" s="13"/>
      <c r="O9" s="13"/>
      <c r="P9" s="13"/>
      <c r="Q9" s="13"/>
      <c r="R9" s="13"/>
      <c r="S9" s="13"/>
    </row>
    <row r="10" spans="1:19" s="1" customFormat="1" ht="15">
      <c r="A10" s="6" t="s">
        <v>42</v>
      </c>
      <c r="B10" s="3">
        <v>29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4"/>
      <c r="P10" s="4"/>
      <c r="Q10" s="4"/>
      <c r="R10" s="4"/>
      <c r="S10" s="4"/>
    </row>
    <row r="11" spans="1:19" s="1" customFormat="1" ht="15">
      <c r="A11" s="6" t="s">
        <v>43</v>
      </c>
      <c r="B11" s="3">
        <v>182.59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4"/>
      <c r="P11" s="4"/>
      <c r="Q11" s="4"/>
      <c r="R11" s="4"/>
      <c r="S11" s="4"/>
    </row>
    <row r="12" spans="1:19" s="1" customFormat="1" ht="15">
      <c r="A12" s="3" t="s">
        <v>44</v>
      </c>
      <c r="B12" s="15">
        <f>B10/B11</f>
        <v>0.15882578454460813</v>
      </c>
      <c r="C12" s="3"/>
      <c r="D12" s="2" t="s">
        <v>45</v>
      </c>
      <c r="E12" s="2"/>
      <c r="F12" s="16">
        <f>1000*B12</f>
        <v>158.82578454460813</v>
      </c>
      <c r="G12" s="8"/>
      <c r="H12" s="3"/>
      <c r="I12" s="3"/>
      <c r="J12" s="3"/>
      <c r="K12" s="3"/>
      <c r="L12" s="3"/>
      <c r="M12" s="3"/>
      <c r="N12" s="4"/>
      <c r="O12" s="4"/>
      <c r="P12" s="4"/>
      <c r="Q12" s="4"/>
      <c r="R12" s="4"/>
      <c r="S12" s="4"/>
    </row>
    <row r="13" spans="1:19" s="1" customFormat="1" ht="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4"/>
      <c r="O13" s="4"/>
      <c r="P13" s="4"/>
      <c r="Q13" s="4"/>
      <c r="R13" s="4"/>
      <c r="S13" s="4"/>
    </row>
    <row r="14" spans="1:19" s="1" customFormat="1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1" customFormat="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s="1" customFormat="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s="1" customFormat="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s="1" customFormat="1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s="1" customFormat="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s="1" customFormat="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s="1" customFormat="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s="1" customFormat="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s="1" customFormat="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s="1" customFormat="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s="1" customFormat="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s="1" customFormat="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s="1" customFormat="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s="1" customFormat="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s="1" customFormat="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s="1" customFormat="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s="1" customFormat="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s="1" customFormat="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s="1" customFormat="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s="1" customFormat="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s="1" customFormat="1" ht="12.75">
      <c r="A35" s="4"/>
      <c r="B35" s="4"/>
      <c r="C35" s="4"/>
      <c r="D35" s="4"/>
      <c r="E35" s="18"/>
      <c r="F35" s="18"/>
      <c r="G35" s="18"/>
      <c r="H35" s="1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s="1" customFormat="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s="1" customFormat="1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4"/>
      <c r="O37" s="4"/>
      <c r="P37" s="4"/>
      <c r="Q37" s="4"/>
      <c r="R37" s="4"/>
      <c r="S37" s="4"/>
    </row>
    <row r="38" spans="1:19" s="1" customFormat="1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4"/>
      <c r="O38" s="4"/>
      <c r="P38" s="4"/>
      <c r="Q38" s="4"/>
      <c r="R38" s="4"/>
      <c r="S38" s="4"/>
    </row>
    <row r="39" spans="1:19" s="1" customFormat="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s="1" customFormat="1" ht="12.75">
      <c r="A40" s="20"/>
      <c r="B40" s="4"/>
      <c r="C40" s="4"/>
      <c r="D40" s="4"/>
      <c r="E40" s="4"/>
      <c r="F40" s="4"/>
      <c r="G40" s="4"/>
      <c r="H40" s="4"/>
      <c r="I40" s="4"/>
      <c r="J40" s="4"/>
      <c r="K40" s="4"/>
      <c r="L40" s="21"/>
      <c r="M40" s="4"/>
      <c r="N40" s="4"/>
      <c r="O40" s="4"/>
      <c r="P40" s="4"/>
      <c r="Q40" s="4"/>
      <c r="R40" s="4"/>
      <c r="S40" s="4"/>
    </row>
    <row r="41" spans="1:19" s="1" customFormat="1" ht="12.75">
      <c r="A41" s="20"/>
      <c r="B41" s="4"/>
      <c r="C41" s="4"/>
      <c r="D41" s="4"/>
      <c r="E41" s="4"/>
      <c r="F41" s="4"/>
      <c r="G41" s="4"/>
      <c r="H41" s="4"/>
      <c r="I41" s="4"/>
      <c r="J41" s="4"/>
      <c r="K41" s="4"/>
      <c r="L41" s="21"/>
      <c r="M41" s="4"/>
      <c r="N41" s="4"/>
      <c r="O41" s="4"/>
      <c r="P41" s="4"/>
      <c r="Q41" s="4"/>
      <c r="R41" s="4"/>
      <c r="S41" s="4"/>
    </row>
    <row r="42" spans="1:19" s="1" customFormat="1" ht="12.75">
      <c r="A42" s="20"/>
      <c r="B42" s="4"/>
      <c r="C42" s="4"/>
      <c r="D42" s="4"/>
      <c r="E42" s="4"/>
      <c r="F42" s="4"/>
      <c r="G42" s="4"/>
      <c r="H42" s="4"/>
      <c r="I42" s="4"/>
      <c r="J42" s="4"/>
      <c r="K42" s="4"/>
      <c r="L42" s="21"/>
      <c r="M42" s="4"/>
      <c r="N42" s="4"/>
      <c r="O42" s="4"/>
      <c r="P42" s="4"/>
      <c r="Q42" s="4"/>
      <c r="R42" s="4"/>
      <c r="S42" s="4"/>
    </row>
    <row r="43" spans="1:19" s="1" customFormat="1" ht="12.75">
      <c r="A43" s="22"/>
      <c r="B43" s="22"/>
      <c r="C43" s="22"/>
      <c r="D43" s="22"/>
      <c r="E43" s="22"/>
      <c r="F43" s="4"/>
      <c r="G43" s="4"/>
      <c r="H43" s="23"/>
      <c r="I43" s="23"/>
      <c r="J43" s="23"/>
      <c r="K43" s="23"/>
      <c r="L43" s="24"/>
      <c r="M43" s="18"/>
      <c r="N43" s="4"/>
      <c r="O43" s="4"/>
      <c r="P43" s="4"/>
      <c r="Q43" s="4"/>
      <c r="R43" s="4"/>
      <c r="S43" s="4"/>
    </row>
    <row r="44" spans="1:19" s="1" customFormat="1" ht="12.75">
      <c r="A44" s="2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s="1" customFormat="1" ht="12.75">
      <c r="A45" s="2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s="1" customFormat="1" ht="12.75">
      <c r="A46" s="4"/>
      <c r="B46" s="4"/>
      <c r="C46" s="4"/>
      <c r="D46" s="4"/>
      <c r="E46" s="26"/>
      <c r="F46" s="26"/>
      <c r="G46" s="27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</sheetData>
  <mergeCells count="10">
    <mergeCell ref="A1:G1"/>
    <mergeCell ref="A3:M3"/>
    <mergeCell ref="A4:M4"/>
    <mergeCell ref="A9:E9"/>
    <mergeCell ref="H9:K9"/>
    <mergeCell ref="D12:E12"/>
    <mergeCell ref="A37:M37"/>
    <mergeCell ref="A38:M38"/>
    <mergeCell ref="A43:E43"/>
    <mergeCell ref="H43:K43"/>
  </mergeCells>
  <hyperlinks>
    <hyperlink ref="A3" r:id="rId1" display="Budapest Stock Exchange Pharmaceuticals Sector: HUMET Trade, Research and Development Company Limited by Shares"/>
    <hyperlink ref="B3" r:id="rId2" display="http://www.bet.hu/onlinesz/10004878.html?ptype=STOCK&amp;pticker=HUMET&amp;stock_id=HUMET&amp;uio=4LONG4MV587R2005W01Q13Z114R32U06761E54T05guest"/>
    <hyperlink ref="C3" r:id="rId3" display="http://www.bet.hu/onlinesz/10004878.html?ptype=STOCK&amp;pticker=HUMET&amp;stock_id=HUMET&amp;uio=4LONG4MV587R2005W01Q13Z114R32U06761E54T05guest"/>
    <hyperlink ref="D3" r:id="rId4" display="http://www.bet.hu/onlinesz/10004878.html?ptype=STOCK&amp;pticker=HUMET&amp;stock_id=HUMET&amp;uio=4LONG4MV587R2005W01Q13Z114R32U06761E54T05guest"/>
    <hyperlink ref="E3" r:id="rId5" display="http://www.bet.hu/onlinesz/10004878.html?ptype=STOCK&amp;pticker=HUMET&amp;stock_id=HUMET&amp;uio=4LONG4MV587R2005W01Q13Z114R32U06761E54T05guest"/>
    <hyperlink ref="F3" r:id="rId6" display="http://www.bet.hu/onlinesz/10004878.html?ptype=STOCK&amp;pticker=HUMET&amp;stock_id=HUMET&amp;uio=4LONG4MV587R2005W01Q13Z114R32U06761E54T05guest"/>
    <hyperlink ref="G3" r:id="rId7" display="http://www.bet.hu/onlinesz/10004878.html?ptype=STOCK&amp;pticker=HUMET&amp;stock_id=HUMET&amp;uio=4LONG4MV587R2005W01Q13Z114R32U06761E54T05guest"/>
    <hyperlink ref="H3" r:id="rId8" display="http://www.bet.hu/onlinesz/10004878.html?ptype=STOCK&amp;pticker=HUMET&amp;stock_id=HUMET&amp;uio=4LONG4MV587R2005W01Q13Z114R32U06761E54T05guest"/>
    <hyperlink ref="I3" r:id="rId9" display="http://www.bet.hu/onlinesz/10004878.html?ptype=STOCK&amp;pticker=HUMET&amp;stock_id=HUMET&amp;uio=4LONG4MV587R2005W01Q13Z114R32U06761E54T05guest"/>
    <hyperlink ref="J3" r:id="rId10" display="http://www.bet.hu/onlinesz/10004878.html?ptype=STOCK&amp;pticker=HUMET&amp;stock_id=HUMET&amp;uio=4LONG4MV587R2005W01Q13Z114R32U06761E54T05guest"/>
    <hyperlink ref="K3" r:id="rId11" display="http://www.bet.hu/onlinesz/10004878.html?ptype=STOCK&amp;pticker=HUMET&amp;stock_id=HUMET&amp;uio=4LONG4MV587R2005W01Q13Z114R32U06761E54T05guest"/>
    <hyperlink ref="L3" r:id="rId12" display="http://www.bet.hu/onlinesz/10004878.html?ptype=STOCK&amp;pticker=HUMET&amp;stock_id=HUMET&amp;uio=4LONG4MV587R2005W01Q13Z114R32U06761E54T05guest"/>
    <hyperlink ref="M3" r:id="rId13" display="http://www.bet.hu/onlinesz/10004878.html?ptype=STOCK&amp;pticker=HUMET&amp;stock_id=HUMET&amp;uio=4LONG4MV587R2005W01Q13Z114R32U06761E54T05guest"/>
    <hyperlink ref="A4" r:id="rId14" display="Budapest Stock Exchange"/>
    <hyperlink ref="B4" r:id="rId15" display="http://www.bet.hu/onlinesz/10003303.html?uio=4LONG4MV587R2005W01Q13Z114R32U06761E54T05guest"/>
    <hyperlink ref="C4" r:id="rId16" display="http://www.bet.hu/onlinesz/10003303.html?uio=4LONG4MV587R2005W01Q13Z114R32U06761E54T05guest"/>
    <hyperlink ref="D4" r:id="rId17" display="http://www.bet.hu/onlinesz/10003303.html?uio=4LONG4MV587R2005W01Q13Z114R32U06761E54T05guest"/>
    <hyperlink ref="E4" r:id="rId18" display="http://www.bet.hu/onlinesz/10003303.html?uio=4LONG4MV587R2005W01Q13Z114R32U06761E54T05guest"/>
    <hyperlink ref="F4" r:id="rId19" display="http://www.bet.hu/onlinesz/10003303.html?uio=4LONG4MV587R2005W01Q13Z114R32U06761E54T05guest"/>
    <hyperlink ref="G4" r:id="rId20" display="http://www.bet.hu/onlinesz/10003303.html?uio=4LONG4MV587R2005W01Q13Z114R32U06761E54T05guest"/>
    <hyperlink ref="H4" r:id="rId21" display="http://www.bet.hu/onlinesz/10003303.html?uio=4LONG4MV587R2005W01Q13Z114R32U06761E54T05guest"/>
    <hyperlink ref="I4" r:id="rId22" display="http://www.bet.hu/onlinesz/10003303.html?uio=4LONG4MV587R2005W01Q13Z114R32U06761E54T05guest"/>
    <hyperlink ref="J4" r:id="rId23" display="http://www.bet.hu/onlinesz/10003303.html?uio=4LONG4MV587R2005W01Q13Z114R32U06761E54T05guest"/>
    <hyperlink ref="K4" r:id="rId24" display="http://www.bet.hu/onlinesz/10003303.html?uio=4LONG4MV587R2005W01Q13Z114R32U06761E54T05guest"/>
    <hyperlink ref="L4" r:id="rId25" display="http://www.bet.hu/onlinesz/10003303.html?uio=4LONG4MV587R2005W01Q13Z114R32U06761E54T05guest"/>
    <hyperlink ref="M4" r:id="rId26" display="http://www.bet.hu/onlinesz/10003303.html?uio=4LONG4MV587R2005W01Q13Z114R32U06761E54T05guest"/>
    <hyperlink ref="A6" r:id="rId27" display="1 GOOG = $"/>
    <hyperlink ref="A7" r:id="rId28" display="1 MSFT = $"/>
    <hyperlink ref="A8" r:id="rId29" display="1 YHOO = $"/>
    <hyperlink ref="A10" r:id="rId30" display="1 HUMET = HUF"/>
    <hyperlink ref="A11" r:id="rId31" display="$1 = HUF"/>
  </hyperlinks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1" customWidth="1"/>
  </cols>
  <sheetData>
    <row r="1" s="1" customFormat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1" customWidth="1"/>
  </cols>
  <sheetData>
    <row r="1" s="1" customFormat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e-pont</dc:creator>
  <cp:keywords/>
  <dc:description/>
  <cp:lastModifiedBy>e-pont</cp:lastModifiedBy>
  <cp:lastPrinted>2005-02-24T11:49:57Z</cp:lastPrinted>
  <dcterms:created xsi:type="dcterms:W3CDTF">2005-02-07T11:04:04Z</dcterms:created>
  <dcterms:modified xsi:type="dcterms:W3CDTF">2005-02-16T11:27:00Z</dcterms:modified>
  <cp:category/>
  <cp:version/>
  <cp:contentType/>
  <cp:contentStatus/>
  <cp:revision>1</cp:revision>
</cp:coreProperties>
</file>